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erownik\Desktop\Iza\ubezpieczenia\"/>
    </mc:Choice>
  </mc:AlternateContent>
  <xr:revisionPtr revIDLastSave="0" documentId="8_{23CE144C-0EE4-4391-912C-774375DF2F25}" xr6:coauthVersionLast="47" xr6:coauthVersionMax="47" xr10:uidLastSave="{00000000-0000-0000-0000-000000000000}"/>
  <bookViews>
    <workbookView xWindow="-120" yWindow="-120" windowWidth="29040" windowHeight="15720" tabRatio="700" activeTab="3" xr2:uid="{00000000-000D-0000-FFFF-FFFF00000000}"/>
  </bookViews>
  <sheets>
    <sheet name="budynki" sheetId="1" r:id="rId1"/>
    <sheet name="środki trwałe" sheetId="7" r:id="rId2"/>
    <sheet name="elektronika" sheetId="2" r:id="rId3"/>
    <sheet name="pojazdy" sheetId="8" r:id="rId4"/>
    <sheet name="szkody" sheetId="9" r:id="rId5"/>
  </sheets>
  <definedNames>
    <definedName name="_xlnm.Print_Area" localSheetId="0">budynki!$A$1:$O$32</definedName>
    <definedName name="_xlnm.Print_Area" localSheetId="2">elektronika!$A$1:$F$8</definedName>
    <definedName name="_xlnm.Print_Area" localSheetId="3">pojazdy!$A$1:$U$17</definedName>
    <definedName name="_xlnm.Print_Area" localSheetId="1">'środki trwałe'!$A$1:$D$4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9" i="9"/>
  <c r="C9" i="9"/>
  <c r="C32" i="1"/>
  <c r="C8" i="2" l="1"/>
  <c r="F8" i="2"/>
</calcChain>
</file>

<file path=xl/sharedStrings.xml><?xml version="1.0" encoding="utf-8"?>
<sst xmlns="http://schemas.openxmlformats.org/spreadsheetml/2006/main" count="262" uniqueCount="148">
  <si>
    <t>lp.</t>
  </si>
  <si>
    <t>rok budowy</t>
  </si>
  <si>
    <t>Lp.</t>
  </si>
  <si>
    <t>lokalizacja (adres)</t>
  </si>
  <si>
    <t>Łącznie</t>
  </si>
  <si>
    <t xml:space="preserve">wartość początkowa (księgowa brutto)             </t>
  </si>
  <si>
    <t>nazwa budynku / budowli</t>
  </si>
  <si>
    <t>zbiory biblioteczne</t>
  </si>
  <si>
    <t>powierzchnia</t>
  </si>
  <si>
    <t xml:space="preserve">zabezpieczenia (znane zabiezpieczenia p-poż i przeciw kradzieżowe)                                     </t>
  </si>
  <si>
    <t>aktualne przeglądy</t>
  </si>
  <si>
    <t>murowane</t>
  </si>
  <si>
    <t>drewniane</t>
  </si>
  <si>
    <t>płyty warstwowe (jeśli tak to czym są wypełnione)</t>
  </si>
  <si>
    <t>inne</t>
  </si>
  <si>
    <t>rodzaj pokrycia dachowego</t>
  </si>
  <si>
    <t>materiały konstrukcyjne</t>
  </si>
  <si>
    <t>tak</t>
  </si>
  <si>
    <t>papa</t>
  </si>
  <si>
    <t xml:space="preserve">wartość początkowa (odtworzeniowa)             </t>
  </si>
  <si>
    <t>uwaga</t>
  </si>
  <si>
    <t>środki trwałe,wyposażenie, urządzenia</t>
  </si>
  <si>
    <t>Nazwy ubezpieczonych</t>
  </si>
  <si>
    <t>Tabela nr 1.  Wykaz budynków i budowli</t>
  </si>
  <si>
    <t>Tabela nr 2.  Wykaz środków trwałych, wyposażenia i urządzeń  oraz  zbiorów bibliotecznych</t>
  </si>
  <si>
    <t>Tabela nr 3. Wykaz sprzętu elektronicznego</t>
  </si>
  <si>
    <t>Wartość  sprzętu elektronicznego stacjonarnego</t>
  </si>
  <si>
    <t xml:space="preserve">Wartość  sprzętu elektronicznego przenośnego </t>
  </si>
  <si>
    <t>blachodachówka</t>
  </si>
  <si>
    <t>szkło</t>
  </si>
  <si>
    <t>55.  Zespół Szkół Centrum Kształcenia Rolniczego w Szczecinie</t>
  </si>
  <si>
    <t>Zespół Szkół Centrum Kształcenia Rolniczego w Szczecinie</t>
  </si>
  <si>
    <t>55. Zespół Szkół Centrum Kształcenia Rolniczego w Szczecinie</t>
  </si>
  <si>
    <t>budynek nr 115</t>
  </si>
  <si>
    <t>kraty parter, dozór pracowniczy nocny</t>
  </si>
  <si>
    <t>1922 i 1953 rozbudowa</t>
  </si>
  <si>
    <t>ul. Batalionów Chłopskich 115, 70-760 Szczecin</t>
  </si>
  <si>
    <t>dachowka</t>
  </si>
  <si>
    <t>budynek nr 116</t>
  </si>
  <si>
    <t>kraty parter, dozór pracowniczy nocny, ALKON</t>
  </si>
  <si>
    <t>budynek nr 117</t>
  </si>
  <si>
    <t>budynek nr 118-internat</t>
  </si>
  <si>
    <t>budynek administracyjny 116b</t>
  </si>
  <si>
    <r>
      <t xml:space="preserve">kraty parter, dozór pracowniczy nocny, </t>
    </r>
    <r>
      <rPr>
        <sz val="10"/>
        <color rgb="FFFF0000"/>
        <rFont val="Calibri"/>
        <family val="2"/>
        <charset val="238"/>
        <scheme val="minor"/>
      </rPr>
      <t>Alkon</t>
    </r>
  </si>
  <si>
    <t>garaże i zaplecze techniczneM3/M4/M5</t>
  </si>
  <si>
    <t>warsztat i sale dydaktyczne M3M4M5</t>
  </si>
  <si>
    <t>szopa drewniana przy M3/M4</t>
  </si>
  <si>
    <t>papa/blacha</t>
  </si>
  <si>
    <t xml:space="preserve">budynek administracyjno socjalny/szklarnie </t>
  </si>
  <si>
    <t>budynek kotłowni wraz z zapleczem sprzętowym</t>
  </si>
  <si>
    <t>szklarnia nr 1</t>
  </si>
  <si>
    <t>1971 przebudowa 1984</t>
  </si>
  <si>
    <t>szklarnia nr 2</t>
  </si>
  <si>
    <t>1971 przebudowa 2009</t>
  </si>
  <si>
    <t>szklarnia nr 3</t>
  </si>
  <si>
    <t>szklarnia nr 4</t>
  </si>
  <si>
    <t>szklarnia nr 5</t>
  </si>
  <si>
    <t>szklarnia nr 6</t>
  </si>
  <si>
    <t>1971 przebudowa2008</t>
  </si>
  <si>
    <t>szklarnia 7,8,9</t>
  </si>
  <si>
    <t>1971 przebudowa 2010</t>
  </si>
  <si>
    <t>łącznik</t>
  </si>
  <si>
    <t xml:space="preserve">1,2,3 wiata na maszyny przy szklarniach </t>
  </si>
  <si>
    <t>budynek mieszkalny 115a</t>
  </si>
  <si>
    <t>ul. Batalionów Chłopskich 115a, 70-760 Szczecin</t>
  </si>
  <si>
    <r>
      <t>budynek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mieszkalny 116a</t>
    </r>
  </si>
  <si>
    <t>ul. Batalionów Chłopskich 116a, 70-760 Szczecin</t>
  </si>
  <si>
    <t>budynek mieszkalny 117a</t>
  </si>
  <si>
    <t>ul. Batalionów Chłopskich 117a, 70-760 Szczecin</t>
  </si>
  <si>
    <t>trafostacja</t>
  </si>
  <si>
    <t>CO szklarni zespolonych 7,8,9</t>
  </si>
  <si>
    <t>dostęp do szklarni zabezpieczony przez łącznik,dozór pracowniczy</t>
  </si>
  <si>
    <t>Tabela nr 5. Wykaz szkód</t>
  </si>
  <si>
    <t>Rok</t>
  </si>
  <si>
    <t>Ryzyko</t>
  </si>
  <si>
    <t xml:space="preserve">Wypłata </t>
  </si>
  <si>
    <t>Rezerwa</t>
  </si>
  <si>
    <t>brak</t>
  </si>
  <si>
    <t>OC kom.</t>
  </si>
  <si>
    <t>Tabela nr 4. Wykaz pojazdów</t>
  </si>
  <si>
    <t>Marka</t>
  </si>
  <si>
    <t>Typ, model</t>
  </si>
  <si>
    <t>Nr podw./ nadw.</t>
  </si>
  <si>
    <t>Nr rej.</t>
  </si>
  <si>
    <t>Rodzaj pojazdu</t>
  </si>
  <si>
    <t>Poj.</t>
  </si>
  <si>
    <t>DATA I REJESTRACJI</t>
  </si>
  <si>
    <t>Ilość miejsc</t>
  </si>
  <si>
    <t>Ładowność</t>
  </si>
  <si>
    <t>Rok prod.</t>
  </si>
  <si>
    <t>Suma ubezpieczenia wraz z zwyposażeniem dodoatkowym i spcjalistycznym (brutto)</t>
  </si>
  <si>
    <t xml:space="preserve">Okres ubezpieczenia OC </t>
  </si>
  <si>
    <t xml:space="preserve">Okres ubezpieczenia  NW </t>
  </si>
  <si>
    <t xml:space="preserve">Okres ubezpieczenia AC i KR </t>
  </si>
  <si>
    <t>Okres ubezpieczenia ASSISTANCE</t>
  </si>
  <si>
    <t>Uwagi</t>
  </si>
  <si>
    <t>Od</t>
  </si>
  <si>
    <t>Do</t>
  </si>
  <si>
    <t>osobowy</t>
  </si>
  <si>
    <t>Niewidów</t>
  </si>
  <si>
    <t>W520</t>
  </si>
  <si>
    <t>SWN5201CHV0006167</t>
  </si>
  <si>
    <t>SCV2193</t>
  </si>
  <si>
    <t>przyczepa lekka</t>
  </si>
  <si>
    <t>Autosan</t>
  </si>
  <si>
    <t>D-734M</t>
  </si>
  <si>
    <t>SCP6462</t>
  </si>
  <si>
    <t>przyczepa ciężarowa</t>
  </si>
  <si>
    <t>Zetor</t>
  </si>
  <si>
    <t>SZG527H</t>
  </si>
  <si>
    <t>ciągnik</t>
  </si>
  <si>
    <t>Transit</t>
  </si>
  <si>
    <t>FS Lublin</t>
  </si>
  <si>
    <t>SUL337212R0001117</t>
  </si>
  <si>
    <t>ZS7538H</t>
  </si>
  <si>
    <t>ciężarowy</t>
  </si>
  <si>
    <t xml:space="preserve">Zetor </t>
  </si>
  <si>
    <t>00443</t>
  </si>
  <si>
    <t>SCT3554</t>
  </si>
  <si>
    <t>Reanult</t>
  </si>
  <si>
    <t>Trafic</t>
  </si>
  <si>
    <t>VF1JL000171002113</t>
  </si>
  <si>
    <t>ZS532RY</t>
  </si>
  <si>
    <t>osobowy- przewóz osób niepełenosprawnych</t>
  </si>
  <si>
    <t>Ford</t>
  </si>
  <si>
    <t>WFOKXXGBVKMD51986</t>
  </si>
  <si>
    <t>ZS198RT</t>
  </si>
  <si>
    <t>Ursus</t>
  </si>
  <si>
    <t>PKL259</t>
  </si>
  <si>
    <t>ciągnik rolniczy</t>
  </si>
  <si>
    <t>Toyota</t>
  </si>
  <si>
    <t>Yaris</t>
  </si>
  <si>
    <t>YARKAAC3800029789</t>
  </si>
  <si>
    <t>ZS215TY</t>
  </si>
  <si>
    <t>nauka jazdy</t>
  </si>
  <si>
    <t>Marpol-Trailer</t>
  </si>
  <si>
    <t>PMTB05</t>
  </si>
  <si>
    <t>SU9PMTB05R3MT4011</t>
  </si>
  <si>
    <t>ZS242TA</t>
  </si>
  <si>
    <t>przyczepa</t>
  </si>
  <si>
    <t>mienie</t>
  </si>
  <si>
    <t xml:space="preserve">stłuczenie </t>
  </si>
  <si>
    <t>Sposób obliczenia nowej wartości odtworzeniowej = budynki administracyjne, budynki szkolne, hale sportowe, budynki mieszkalne, internaty-  8 398,00 zł/m2,   świetlice (50%)- 4 199,00 zł /m2,  budynki gospodarcze, garaże, kotłownie  (30%) - 2 520,00 zł/m2</t>
  </si>
  <si>
    <t>kontener przy szklarniach</t>
  </si>
  <si>
    <t>Melex</t>
  </si>
  <si>
    <t>Furgal</t>
  </si>
  <si>
    <t>wonobieżny</t>
  </si>
  <si>
    <t>LT-A627.H8G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</si>
</sst>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#,##0.00\ &quot;zł&quot;"/>
    <numFmt numFmtId="165" formatCode="&quot; &quot;#,##0.00&quot; zł &quot;;&quot;-&quot;#,##0.00&quot; zł &quot;;&quot; -&quot;#&quot; zł &quot;;&quot; &quot;@&quot; &quot;"/>
    <numFmt numFmtId="166" formatCode="[$-415]General"/>
    <numFmt numFmtId="167" formatCode="_-* #,##0.00\ _z_ł_-;\-* #,##0.00\ _z_ł_-;_-* &quot;-&quot;??\ _z_ł_-;_-@_-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i/>
      <sz val="10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rgb="FF0061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b/>
      <i/>
      <sz val="14"/>
      <name val="Calibri"/>
      <family val="2"/>
      <charset val="23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09">
    <xf numFmtId="0" fontId="0" fillId="0" borderId="0"/>
    <xf numFmtId="165" fontId="7" fillId="0" borderId="0"/>
    <xf numFmtId="166" fontId="8" fillId="0" borderId="0"/>
    <xf numFmtId="0" fontId="6" fillId="0" borderId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5" borderId="2" applyNumberFormat="0" applyAlignment="0" applyProtection="0"/>
    <xf numFmtId="0" fontId="18" fillId="12" borderId="3" applyNumberFormat="0" applyAlignment="0" applyProtection="0"/>
    <xf numFmtId="0" fontId="19" fillId="0" borderId="4" applyNumberFormat="0" applyFill="0" applyAlignment="0" applyProtection="0"/>
    <xf numFmtId="0" fontId="20" fillId="13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12" borderId="2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" fillId="14" borderId="10" applyNumberFormat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18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5" borderId="0" applyNumberFormat="0" applyBorder="0" applyAlignment="0" applyProtection="0"/>
    <xf numFmtId="0" fontId="31" fillId="17" borderId="0" applyNumberFormat="0" applyBorder="0" applyAlignment="0" applyProtection="0"/>
    <xf numFmtId="0" fontId="32" fillId="26" borderId="0" applyNumberFormat="0" applyBorder="0" applyAlignment="0" applyProtection="0"/>
    <xf numFmtId="0" fontId="33" fillId="16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34" fillId="27" borderId="0" applyNumberFormat="0" applyBorder="0" applyAlignment="0" applyProtection="0"/>
    <xf numFmtId="0" fontId="36" fillId="28" borderId="14" applyNumberFormat="0" applyAlignment="0" applyProtection="0"/>
    <xf numFmtId="167" fontId="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1" fillId="29" borderId="0" applyNumberFormat="0" applyBorder="0" applyAlignment="0" applyProtection="0"/>
    <xf numFmtId="0" fontId="43" fillId="31" borderId="18" applyNumberFormat="0" applyAlignment="0" applyProtection="0"/>
    <xf numFmtId="0" fontId="44" fillId="28" borderId="18" applyNumberFormat="0" applyAlignment="0" applyProtection="0"/>
    <xf numFmtId="0" fontId="45" fillId="0" borderId="19" applyNumberFormat="0" applyFill="0" applyAlignment="0" applyProtection="0"/>
    <xf numFmtId="0" fontId="46" fillId="32" borderId="20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50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50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50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50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50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51" fillId="0" borderId="0"/>
    <xf numFmtId="0" fontId="3" fillId="0" borderId="0"/>
    <xf numFmtId="0" fontId="42" fillId="30" borderId="0" applyNumberFormat="0" applyBorder="0" applyAlignment="0" applyProtection="0"/>
    <xf numFmtId="0" fontId="3" fillId="33" borderId="21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44" fontId="5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51" fillId="0" borderId="0"/>
    <xf numFmtId="0" fontId="6" fillId="0" borderId="0"/>
    <xf numFmtId="0" fontId="1" fillId="0" borderId="0"/>
    <xf numFmtId="167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8" fillId="0" borderId="0"/>
    <xf numFmtId="0" fontId="59" fillId="0" borderId="0"/>
    <xf numFmtId="0" fontId="58" fillId="14" borderId="10" applyNumberFormat="0" applyAlignment="0" applyProtection="0"/>
  </cellStyleXfs>
  <cellXfs count="112">
    <xf numFmtId="0" fontId="0" fillId="0" borderId="0" xfId="0"/>
    <xf numFmtId="44" fontId="9" fillId="0" borderId="0" xfId="0" applyNumberFormat="1" applyFont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3" borderId="0" xfId="0" applyFont="1" applyFill="1"/>
    <xf numFmtId="44" fontId="9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 wrapText="1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164" fontId="9" fillId="0" borderId="0" xfId="0" applyNumberFormat="1" applyFont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44" fontId="9" fillId="3" borderId="0" xfId="0" applyNumberFormat="1" applyFont="1" applyFill="1"/>
    <xf numFmtId="164" fontId="9" fillId="3" borderId="0" xfId="0" applyNumberFormat="1" applyFont="1" applyFill="1"/>
    <xf numFmtId="44" fontId="14" fillId="4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52" fillId="4" borderId="1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44" fontId="52" fillId="4" borderId="1" xfId="0" applyNumberFormat="1" applyFont="1" applyFill="1" applyBorder="1" applyAlignment="1">
      <alignment vertical="center"/>
    </xf>
    <xf numFmtId="164" fontId="53" fillId="0" borderId="0" xfId="0" applyNumberFormat="1" applyFont="1" applyAlignment="1">
      <alignment horizontal="center" vertical="center" wrapText="1"/>
    </xf>
    <xf numFmtId="164" fontId="54" fillId="0" borderId="0" xfId="0" applyNumberFormat="1" applyFont="1" applyAlignment="1">
      <alignment horizontal="center" vertical="center" wrapText="1"/>
    </xf>
    <xf numFmtId="164" fontId="46" fillId="4" borderId="1" xfId="0" applyNumberFormat="1" applyFont="1" applyFill="1" applyBorder="1" applyAlignment="1">
      <alignment horizontal="center" vertical="center" wrapText="1"/>
    </xf>
    <xf numFmtId="164" fontId="9" fillId="0" borderId="1" xfId="46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/>
    </xf>
    <xf numFmtId="164" fontId="54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64" fontId="54" fillId="0" borderId="1" xfId="0" applyNumberFormat="1" applyFont="1" applyBorder="1" applyAlignment="1">
      <alignment horizontal="center" vertical="center" wrapText="1"/>
    </xf>
    <xf numFmtId="44" fontId="9" fillId="0" borderId="1" xfId="46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164" fontId="54" fillId="0" borderId="23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53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57" fillId="0" borderId="26" xfId="0" applyFont="1" applyBorder="1" applyAlignment="1">
      <alignment horizontal="center" vertical="center"/>
    </xf>
    <xf numFmtId="0" fontId="57" fillId="0" borderId="28" xfId="0" applyFont="1" applyBorder="1" applyAlignment="1">
      <alignment horizontal="center" vertical="center"/>
    </xf>
    <xf numFmtId="164" fontId="57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9" fillId="3" borderId="1" xfId="0" quotePrefix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0" xfId="0" applyFont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 wrapText="1"/>
    </xf>
    <xf numFmtId="164" fontId="55" fillId="4" borderId="1" xfId="0" applyNumberFormat="1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60" fillId="0" borderId="11" xfId="106" applyFont="1" applyBorder="1" applyAlignment="1">
      <alignment horizontal="left" vertical="center" wrapText="1"/>
    </xf>
    <xf numFmtId="0" fontId="60" fillId="0" borderId="13" xfId="106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57" fillId="0" borderId="2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0" fontId="57" fillId="0" borderId="28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</cellXfs>
  <cellStyles count="109">
    <cellStyle name="20% — akcent 1" xfId="69" builtinId="30" customBuiltin="1"/>
    <cellStyle name="20% — akcent 1 2" xfId="24" xr:uid="{00000000-0005-0000-0000-000000000000}"/>
    <cellStyle name="20% — akcent 2" xfId="72" builtinId="34" customBuiltin="1"/>
    <cellStyle name="20% — akcent 2 2" xfId="25" xr:uid="{00000000-0005-0000-0000-000001000000}"/>
    <cellStyle name="20% — akcent 3" xfId="75" builtinId="38" customBuiltin="1"/>
    <cellStyle name="20% — akcent 3 2" xfId="26" xr:uid="{00000000-0005-0000-0000-000002000000}"/>
    <cellStyle name="20% — akcent 4" xfId="78" builtinId="42" customBuiltin="1"/>
    <cellStyle name="20% — akcent 4 2" xfId="27" xr:uid="{00000000-0005-0000-0000-000003000000}"/>
    <cellStyle name="20% — akcent 5" xfId="81" builtinId="46" customBuiltin="1"/>
    <cellStyle name="20% — akcent 5 2" xfId="28" xr:uid="{00000000-0005-0000-0000-000004000000}"/>
    <cellStyle name="20% — akcent 6" xfId="84" builtinId="50" customBuiltin="1"/>
    <cellStyle name="20% — akcent 6 2" xfId="29" xr:uid="{00000000-0005-0000-0000-000005000000}"/>
    <cellStyle name="40% — akcent 1" xfId="70" builtinId="31" customBuiltin="1"/>
    <cellStyle name="40% — akcent 1 2" xfId="30" xr:uid="{00000000-0005-0000-0000-000006000000}"/>
    <cellStyle name="40% — akcent 2" xfId="73" builtinId="35" customBuiltin="1"/>
    <cellStyle name="40% — akcent 2 2" xfId="31" xr:uid="{00000000-0005-0000-0000-000007000000}"/>
    <cellStyle name="40% — akcent 3" xfId="76" builtinId="39" customBuiltin="1"/>
    <cellStyle name="40% — akcent 3 2" xfId="32" xr:uid="{00000000-0005-0000-0000-000008000000}"/>
    <cellStyle name="40% — akcent 4" xfId="79" builtinId="43" customBuiltin="1"/>
    <cellStyle name="40% — akcent 4 2" xfId="33" xr:uid="{00000000-0005-0000-0000-000009000000}"/>
    <cellStyle name="40% — akcent 5" xfId="82" builtinId="47" customBuiltin="1"/>
    <cellStyle name="40% — akcent 5 2" xfId="34" xr:uid="{00000000-0005-0000-0000-00000A000000}"/>
    <cellStyle name="40% — akcent 6" xfId="85" builtinId="51" customBuiltin="1"/>
    <cellStyle name="40% — akcent 6 2" xfId="35" xr:uid="{00000000-0005-0000-0000-00000B000000}"/>
    <cellStyle name="60% — akcent 1 2" xfId="36" xr:uid="{00000000-0005-0000-0000-00000C000000}"/>
    <cellStyle name="60% — akcent 1 2 2" xfId="90" xr:uid="{9BD88186-1965-4A4F-8AF8-87602B52D5E5}"/>
    <cellStyle name="60% — akcent 2 2" xfId="37" xr:uid="{00000000-0005-0000-0000-00000D000000}"/>
    <cellStyle name="60% — akcent 2 2 2" xfId="91" xr:uid="{DC6DCA3C-5B78-4BAB-9E65-EB6A9F37377B}"/>
    <cellStyle name="60% — akcent 3 2" xfId="38" xr:uid="{00000000-0005-0000-0000-00000E000000}"/>
    <cellStyle name="60% — akcent 3 2 2" xfId="92" xr:uid="{CAF2FE30-0E37-4D70-861D-6C3253B32890}"/>
    <cellStyle name="60% — akcent 4 2" xfId="39" xr:uid="{00000000-0005-0000-0000-00000F000000}"/>
    <cellStyle name="60% — akcent 4 2 2" xfId="93" xr:uid="{CAA741C9-2458-4B11-A535-E56211E2A76F}"/>
    <cellStyle name="60% — akcent 5 2" xfId="40" xr:uid="{00000000-0005-0000-0000-000010000000}"/>
    <cellStyle name="60% — akcent 5 2 2" xfId="94" xr:uid="{BEBFA552-8B13-4B73-A680-3F6A6A16973F}"/>
    <cellStyle name="60% — akcent 6 2" xfId="41" xr:uid="{00000000-0005-0000-0000-000011000000}"/>
    <cellStyle name="60% — akcent 6 2 2" xfId="95" xr:uid="{87ED8DEE-8B9F-4D05-9F5A-AEF5F79B2385}"/>
    <cellStyle name="Akcent 1" xfId="68" builtinId="29" customBuiltin="1"/>
    <cellStyle name="Akcent 1 2" xfId="4" xr:uid="{00000000-0005-0000-0000-000012000000}"/>
    <cellStyle name="Akcent 2" xfId="71" builtinId="33" customBuiltin="1"/>
    <cellStyle name="Akcent 2 2" xfId="5" xr:uid="{00000000-0005-0000-0000-000013000000}"/>
    <cellStyle name="Akcent 3" xfId="74" builtinId="37" customBuiltin="1"/>
    <cellStyle name="Akcent 3 2" xfId="6" xr:uid="{00000000-0005-0000-0000-000014000000}"/>
    <cellStyle name="Akcent 4" xfId="77" builtinId="41" customBuiltin="1"/>
    <cellStyle name="Akcent 4 2" xfId="7" xr:uid="{00000000-0005-0000-0000-000015000000}"/>
    <cellStyle name="Akcent 5" xfId="80" builtinId="45" customBuiltin="1"/>
    <cellStyle name="Akcent 5 2" xfId="8" xr:uid="{00000000-0005-0000-0000-000016000000}"/>
    <cellStyle name="Akcent 6" xfId="83" builtinId="49" customBuiltin="1"/>
    <cellStyle name="Akcent 6 2" xfId="9" xr:uid="{00000000-0005-0000-0000-000017000000}"/>
    <cellStyle name="Dane wejściowe" xfId="61" builtinId="20" customBuiltin="1"/>
    <cellStyle name="Dane wejściowe 2" xfId="10" xr:uid="{00000000-0005-0000-0000-000018000000}"/>
    <cellStyle name="Dane wyjściowe" xfId="53" builtinId="21" customBuiltin="1"/>
    <cellStyle name="Dane wyjściowe 2" xfId="11" xr:uid="{00000000-0005-0000-0000-000019000000}"/>
    <cellStyle name="Dobry" xfId="52" builtinId="26" customBuiltin="1"/>
    <cellStyle name="Dobry 2" xfId="42" xr:uid="{00000000-0005-0000-0000-00001A000000}"/>
    <cellStyle name="Dziesiętny 2" xfId="54" xr:uid="{05A06E71-B891-4256-A559-DFC52BAC2491}"/>
    <cellStyle name="Dziesiętny 2 2" xfId="98" xr:uid="{EADE8970-0139-4853-9BDD-E48A1491B4F3}"/>
    <cellStyle name="Dziesiętny 2 3" xfId="104" xr:uid="{AB36FFAF-06B6-441D-A16E-CF0673190B33}"/>
    <cellStyle name="Excel Built-in Normal" xfId="2" xr:uid="{00000000-0005-0000-0000-00001B000000}"/>
    <cellStyle name="Komórka połączona" xfId="63" builtinId="24" customBuiltin="1"/>
    <cellStyle name="Komórka połączona 2" xfId="12" xr:uid="{00000000-0005-0000-0000-00001C000000}"/>
    <cellStyle name="Komórka zaznaczona" xfId="64" builtinId="23" customBuiltin="1"/>
    <cellStyle name="Komórka zaznaczona 2" xfId="13" xr:uid="{00000000-0005-0000-0000-00001D000000}"/>
    <cellStyle name="Nagłówek 1" xfId="56" builtinId="16" customBuiltin="1"/>
    <cellStyle name="Nagłówek 1 2" xfId="14" xr:uid="{00000000-0005-0000-0000-00001E000000}"/>
    <cellStyle name="Nagłówek 2" xfId="57" builtinId="17" customBuiltin="1"/>
    <cellStyle name="Nagłówek 2 2" xfId="15" xr:uid="{00000000-0005-0000-0000-00001F000000}"/>
    <cellStyle name="Nagłówek 3" xfId="58" builtinId="18" customBuiltin="1"/>
    <cellStyle name="Nagłówek 3 2" xfId="16" xr:uid="{00000000-0005-0000-0000-000020000000}"/>
    <cellStyle name="Nagłówek 4" xfId="59" builtinId="19" customBuiltin="1"/>
    <cellStyle name="Nagłówek 4 2" xfId="17" xr:uid="{00000000-0005-0000-0000-000021000000}"/>
    <cellStyle name="Neutralny 2" xfId="43" xr:uid="{00000000-0005-0000-0000-000022000000}"/>
    <cellStyle name="Neutralny 2 2" xfId="88" xr:uid="{DBBCE23D-2866-4364-BDE4-D4BE2C826FF6}"/>
    <cellStyle name="Normalny" xfId="0" builtinId="0"/>
    <cellStyle name="Normalny 2" xfId="3" xr:uid="{00000000-0005-0000-0000-000024000000}"/>
    <cellStyle name="Normalny 2 2" xfId="50" xr:uid="{2517A4BF-F387-443A-942C-CA4D0A04AAEB}"/>
    <cellStyle name="Normalny 2 3" xfId="87" xr:uid="{7DFC21D6-EB9D-44AE-93BC-152D2E35EDF5}"/>
    <cellStyle name="Normalny 2 4" xfId="99" xr:uid="{CC601C88-75E5-441A-B002-C8B745988235}"/>
    <cellStyle name="Normalny 2 4 2" xfId="101" xr:uid="{9244C3EC-EE61-47BF-8792-39D2E53B87C8}"/>
    <cellStyle name="Normalny 2 5" xfId="107" xr:uid="{BA6B7FE6-707E-4666-BA64-BEBA6372719C}"/>
    <cellStyle name="Normalny 3" xfId="48" xr:uid="{752854D1-B1CF-48AF-A125-8C1DDC0CEB80}"/>
    <cellStyle name="Normalny 3 2" xfId="100" xr:uid="{EF4B516A-1B4A-43E0-AADA-0E5FE0BD75E0}"/>
    <cellStyle name="Normalny 4" xfId="47" xr:uid="{86200327-4780-4617-BC64-4319700C803A}"/>
    <cellStyle name="Normalny 5" xfId="86" xr:uid="{2530AA4E-1890-4D94-8D2F-28C4F6FB77CB}"/>
    <cellStyle name="Normalny 5 2" xfId="102" xr:uid="{D6C37E59-0BA4-4C57-9429-3CE966D5941F}"/>
    <cellStyle name="Normalny 6" xfId="97" xr:uid="{5BCF7278-0CAB-4502-9E56-1B9386EDF5D7}"/>
    <cellStyle name="Normalny 7" xfId="103" xr:uid="{703E1C97-BDCE-4BF4-A938-1FF6B99851C6}"/>
    <cellStyle name="Normalny 8" xfId="106" xr:uid="{01A8DF9F-301F-4FFE-8FC1-AF4CD9B81DBF}"/>
    <cellStyle name="Obliczenia" xfId="62" builtinId="22" customBuiltin="1"/>
    <cellStyle name="Obliczenia 2" xfId="18" xr:uid="{00000000-0005-0000-0000-000025000000}"/>
    <cellStyle name="Suma" xfId="67" builtinId="25" customBuiltin="1"/>
    <cellStyle name="Suma 2" xfId="19" xr:uid="{00000000-0005-0000-0000-000026000000}"/>
    <cellStyle name="Tekst objaśnienia" xfId="66" builtinId="53" customBuiltin="1"/>
    <cellStyle name="Tekst objaśnienia 2" xfId="20" xr:uid="{00000000-0005-0000-0000-000027000000}"/>
    <cellStyle name="Tekst ostrzeżenia" xfId="65" builtinId="11" customBuiltin="1"/>
    <cellStyle name="Tekst ostrzeżenia 2" xfId="21" xr:uid="{00000000-0005-0000-0000-000028000000}"/>
    <cellStyle name="Tytuł" xfId="55" builtinId="15" customBuiltin="1"/>
    <cellStyle name="Tytuł 2" xfId="22" xr:uid="{00000000-0005-0000-0000-000029000000}"/>
    <cellStyle name="Uwaga 2" xfId="23" xr:uid="{00000000-0005-0000-0000-00002A000000}"/>
    <cellStyle name="Uwaga 2 2" xfId="89" xr:uid="{825EA6D8-8265-46A5-AA08-4C98E63BE8BF}"/>
    <cellStyle name="Uwaga 3" xfId="108" xr:uid="{CABC48B4-3AE4-47E8-8BBE-6D03B5C7D127}"/>
    <cellStyle name="Walutowy 2" xfId="45" xr:uid="{1ADA0341-5081-41F0-ACCE-55CEF9741B5A}"/>
    <cellStyle name="Walutowy 2 2" xfId="1" xr:uid="{00000000-0005-0000-0000-00002C000000}"/>
    <cellStyle name="Walutowy 2 3" xfId="49" xr:uid="{17E24AB4-F642-48EB-A77E-5347332E6099}"/>
    <cellStyle name="Walutowy 3" xfId="46" xr:uid="{8DFB3171-9639-447A-AA4E-6F14025093BA}"/>
    <cellStyle name="Walutowy 3 2" xfId="105" xr:uid="{4E736EA2-573B-49A1-9F99-DEEF8DE2ED15}"/>
    <cellStyle name="Walutowy 4" xfId="51" xr:uid="{BCDFE391-A9FC-48C2-8DCE-CB0773CDF0C1}"/>
    <cellStyle name="Walutowy 5" xfId="96" xr:uid="{EB192936-6DBE-4060-82ED-8AADD61BDC42}"/>
    <cellStyle name="Zły" xfId="60" builtinId="27" customBuiltin="1"/>
    <cellStyle name="Zły 2" xfId="44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32"/>
  <sheetViews>
    <sheetView view="pageBreakPreview" topLeftCell="A28" zoomScale="80" zoomScaleNormal="80" zoomScaleSheetLayoutView="80" workbookViewId="0">
      <selection activeCell="D14" sqref="D14:D31"/>
    </sheetView>
  </sheetViews>
  <sheetFormatPr defaultRowHeight="15"/>
  <cols>
    <col min="1" max="1" width="3.85546875" style="33" bestFit="1" customWidth="1"/>
    <col min="2" max="2" width="36.85546875" style="34" customWidth="1"/>
    <col min="3" max="3" width="21" style="45" customWidth="1"/>
    <col min="4" max="4" width="21" style="23" customWidth="1"/>
    <col min="5" max="5" width="40" style="23" customWidth="1"/>
    <col min="6" max="6" width="21" style="17" customWidth="1"/>
    <col min="7" max="7" width="19.5703125" style="17" customWidth="1"/>
    <col min="8" max="8" width="36.5703125" style="17" customWidth="1"/>
    <col min="9" max="9" width="10.85546875" style="17" bestFit="1" customWidth="1"/>
    <col min="10" max="10" width="13.7109375" style="17" customWidth="1"/>
    <col min="11" max="11" width="20.140625" style="17" customWidth="1"/>
    <col min="12" max="12" width="14.7109375" style="17" customWidth="1"/>
    <col min="13" max="13" width="22.140625" style="17" customWidth="1"/>
    <col min="14" max="14" width="21.42578125" style="17" customWidth="1"/>
    <col min="15" max="15" width="16.85546875" style="17" customWidth="1"/>
    <col min="16" max="16384" width="9.140625" style="17"/>
  </cols>
  <sheetData>
    <row r="1" spans="1:15" s="40" customFormat="1">
      <c r="A1" s="38" t="s">
        <v>23</v>
      </c>
      <c r="C1" s="44"/>
      <c r="D1" s="39"/>
    </row>
    <row r="2" spans="1:15">
      <c r="I2" s="100"/>
      <c r="J2" s="100"/>
    </row>
    <row r="3" spans="1:15" ht="24" customHeight="1">
      <c r="A3" s="96" t="s">
        <v>0</v>
      </c>
      <c r="B3" s="97" t="s">
        <v>6</v>
      </c>
      <c r="C3" s="94" t="s">
        <v>5</v>
      </c>
      <c r="D3" s="95" t="s">
        <v>19</v>
      </c>
      <c r="E3" s="89" t="s">
        <v>9</v>
      </c>
      <c r="F3" s="101" t="s">
        <v>1</v>
      </c>
      <c r="G3" s="101" t="s">
        <v>8</v>
      </c>
      <c r="H3" s="101" t="s">
        <v>3</v>
      </c>
      <c r="I3" s="93" t="s">
        <v>10</v>
      </c>
      <c r="J3" s="93" t="s">
        <v>16</v>
      </c>
      <c r="K3" s="93"/>
      <c r="L3" s="93"/>
      <c r="M3" s="93"/>
      <c r="N3" s="93" t="s">
        <v>15</v>
      </c>
      <c r="O3" s="93" t="s">
        <v>20</v>
      </c>
    </row>
    <row r="4" spans="1:15" ht="66.75" customHeight="1">
      <c r="A4" s="96"/>
      <c r="B4" s="97"/>
      <c r="C4" s="94"/>
      <c r="D4" s="95"/>
      <c r="E4" s="89"/>
      <c r="F4" s="101"/>
      <c r="G4" s="101"/>
      <c r="H4" s="101"/>
      <c r="I4" s="93"/>
      <c r="J4" s="15" t="s">
        <v>11</v>
      </c>
      <c r="K4" s="26" t="s">
        <v>12</v>
      </c>
      <c r="L4" s="26" t="s">
        <v>13</v>
      </c>
      <c r="M4" s="26" t="s">
        <v>14</v>
      </c>
      <c r="N4" s="93"/>
      <c r="O4" s="93"/>
    </row>
    <row r="5" spans="1:15" ht="15.75" customHeight="1">
      <c r="B5" s="98" t="s">
        <v>142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</row>
    <row r="6" spans="1:15" s="55" customFormat="1" ht="28.5" customHeight="1">
      <c r="A6" s="90" t="s">
        <v>32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</row>
    <row r="7" spans="1:15" s="31" customFormat="1" ht="28.5" customHeight="1">
      <c r="A7" s="54">
        <v>1</v>
      </c>
      <c r="B7" s="11" t="s">
        <v>33</v>
      </c>
      <c r="C7" s="52"/>
      <c r="D7" s="50">
        <v>13693526.859999999</v>
      </c>
      <c r="E7" s="18" t="s">
        <v>34</v>
      </c>
      <c r="F7" s="18" t="s">
        <v>35</v>
      </c>
      <c r="G7" s="18">
        <v>1630.57</v>
      </c>
      <c r="H7" s="18" t="s">
        <v>36</v>
      </c>
      <c r="I7" s="18" t="s">
        <v>17</v>
      </c>
      <c r="J7" s="18" t="s">
        <v>17</v>
      </c>
      <c r="K7" s="18"/>
      <c r="L7" s="18"/>
      <c r="M7" s="18"/>
      <c r="N7" s="58" t="s">
        <v>37</v>
      </c>
      <c r="O7" s="36"/>
    </row>
    <row r="8" spans="1:15" s="31" customFormat="1" ht="28.5" customHeight="1">
      <c r="A8" s="54">
        <v>2</v>
      </c>
      <c r="B8" s="59" t="s">
        <v>38</v>
      </c>
      <c r="C8" s="60"/>
      <c r="D8" s="50">
        <v>2615893.02</v>
      </c>
      <c r="E8" s="18" t="s">
        <v>39</v>
      </c>
      <c r="F8" s="61">
        <v>1923</v>
      </c>
      <c r="G8" s="61">
        <v>311.49</v>
      </c>
      <c r="H8" s="18" t="s">
        <v>36</v>
      </c>
      <c r="I8" s="18" t="s">
        <v>17</v>
      </c>
      <c r="J8" s="61" t="s">
        <v>17</v>
      </c>
      <c r="K8" s="61"/>
      <c r="L8" s="61"/>
      <c r="M8" s="61"/>
      <c r="N8" s="62" t="s">
        <v>18</v>
      </c>
      <c r="O8" s="36"/>
    </row>
    <row r="9" spans="1:15" s="31" customFormat="1" ht="28.5" customHeight="1">
      <c r="A9" s="54">
        <v>3</v>
      </c>
      <c r="B9" s="11" t="s">
        <v>40</v>
      </c>
      <c r="C9" s="52"/>
      <c r="D9" s="50">
        <v>4678189.88</v>
      </c>
      <c r="E9" s="18" t="s">
        <v>34</v>
      </c>
      <c r="F9" s="18">
        <v>1928</v>
      </c>
      <c r="G9" s="18">
        <v>557.05999999999995</v>
      </c>
      <c r="H9" s="18" t="s">
        <v>36</v>
      </c>
      <c r="I9" s="18" t="s">
        <v>17</v>
      </c>
      <c r="J9" s="61" t="s">
        <v>17</v>
      </c>
      <c r="K9" s="61"/>
      <c r="L9" s="61"/>
      <c r="M9" s="18"/>
      <c r="N9" s="58" t="s">
        <v>18</v>
      </c>
      <c r="O9" s="36"/>
    </row>
    <row r="10" spans="1:15" s="31" customFormat="1" ht="28.5" customHeight="1">
      <c r="A10" s="54">
        <v>4</v>
      </c>
      <c r="B10" s="11" t="s">
        <v>41</v>
      </c>
      <c r="C10" s="52"/>
      <c r="D10" s="50">
        <v>4572794.9799999995</v>
      </c>
      <c r="E10" s="18" t="s">
        <v>34</v>
      </c>
      <c r="F10" s="18">
        <v>1928</v>
      </c>
      <c r="G10" s="18">
        <v>544.51</v>
      </c>
      <c r="H10" s="18" t="s">
        <v>36</v>
      </c>
      <c r="I10" s="18" t="s">
        <v>17</v>
      </c>
      <c r="J10" s="61" t="s">
        <v>17</v>
      </c>
      <c r="K10" s="61"/>
      <c r="L10" s="61"/>
      <c r="M10" s="18"/>
      <c r="N10" s="58" t="s">
        <v>18</v>
      </c>
      <c r="O10" s="36"/>
    </row>
    <row r="11" spans="1:15" s="31" customFormat="1" ht="28.5" customHeight="1">
      <c r="A11" s="54">
        <v>5</v>
      </c>
      <c r="B11" s="11" t="s">
        <v>42</v>
      </c>
      <c r="C11" s="52"/>
      <c r="D11" s="50">
        <v>355739.27999999997</v>
      </c>
      <c r="E11" s="18" t="s">
        <v>43</v>
      </c>
      <c r="F11" s="18">
        <v>1923</v>
      </c>
      <c r="G11" s="18">
        <v>42.36</v>
      </c>
      <c r="H11" s="18" t="s">
        <v>36</v>
      </c>
      <c r="I11" s="18" t="s">
        <v>17</v>
      </c>
      <c r="J11" s="61" t="s">
        <v>17</v>
      </c>
      <c r="K11" s="61"/>
      <c r="L11" s="61"/>
      <c r="M11" s="18"/>
      <c r="N11" s="58" t="s">
        <v>18</v>
      </c>
      <c r="O11" s="36"/>
    </row>
    <row r="12" spans="1:15" s="31" customFormat="1" ht="28.5" customHeight="1">
      <c r="A12" s="54">
        <v>6</v>
      </c>
      <c r="B12" s="11" t="s">
        <v>44</v>
      </c>
      <c r="C12" s="52"/>
      <c r="D12" s="50">
        <v>409273.2</v>
      </c>
      <c r="E12" s="18" t="s">
        <v>34</v>
      </c>
      <c r="F12" s="18">
        <v>1965</v>
      </c>
      <c r="G12" s="18">
        <v>162.41</v>
      </c>
      <c r="H12" s="18" t="s">
        <v>36</v>
      </c>
      <c r="I12" s="18" t="s">
        <v>17</v>
      </c>
      <c r="J12" s="61" t="s">
        <v>17</v>
      </c>
      <c r="K12" s="61"/>
      <c r="L12" s="61"/>
      <c r="M12" s="18"/>
      <c r="N12" s="58" t="s">
        <v>18</v>
      </c>
      <c r="O12" s="36"/>
    </row>
    <row r="13" spans="1:15" s="31" customFormat="1" ht="28.5" customHeight="1">
      <c r="A13" s="54">
        <v>7</v>
      </c>
      <c r="B13" s="11" t="s">
        <v>45</v>
      </c>
      <c r="C13" s="52"/>
      <c r="D13" s="50">
        <v>1339061.0999999999</v>
      </c>
      <c r="E13" s="18" t="s">
        <v>34</v>
      </c>
      <c r="F13" s="18">
        <v>1965</v>
      </c>
      <c r="G13" s="18">
        <v>159.44999999999999</v>
      </c>
      <c r="H13" s="18" t="s">
        <v>36</v>
      </c>
      <c r="I13" s="18" t="s">
        <v>17</v>
      </c>
      <c r="J13" s="61" t="s">
        <v>17</v>
      </c>
      <c r="K13" s="61"/>
      <c r="L13" s="61"/>
      <c r="M13" s="18"/>
      <c r="N13" s="58" t="s">
        <v>18</v>
      </c>
      <c r="O13" s="36"/>
    </row>
    <row r="14" spans="1:15" s="31" customFormat="1" ht="28.5" customHeight="1">
      <c r="A14" s="54">
        <v>8</v>
      </c>
      <c r="B14" s="11" t="s">
        <v>46</v>
      </c>
      <c r="C14" s="52"/>
      <c r="D14" s="50">
        <v>514419.49000000005</v>
      </c>
      <c r="E14" s="18" t="s">
        <v>34</v>
      </c>
      <c r="F14" s="18">
        <v>1965</v>
      </c>
      <c r="G14" s="18">
        <v>122.51</v>
      </c>
      <c r="H14" s="18" t="s">
        <v>36</v>
      </c>
      <c r="I14" s="18" t="s">
        <v>17</v>
      </c>
      <c r="J14" s="61" t="s">
        <v>17</v>
      </c>
      <c r="K14" s="61"/>
      <c r="L14" s="61"/>
      <c r="M14" s="18"/>
      <c r="N14" s="58" t="s">
        <v>47</v>
      </c>
      <c r="O14" s="36"/>
    </row>
    <row r="15" spans="1:15" ht="25.5">
      <c r="A15" s="54">
        <v>9</v>
      </c>
      <c r="B15" s="11" t="s">
        <v>48</v>
      </c>
      <c r="C15" s="52"/>
      <c r="D15" s="50">
        <v>2080520.52</v>
      </c>
      <c r="E15" s="18" t="s">
        <v>34</v>
      </c>
      <c r="F15" s="18">
        <v>1971</v>
      </c>
      <c r="G15" s="18">
        <v>247.74</v>
      </c>
      <c r="H15" s="18" t="s">
        <v>36</v>
      </c>
      <c r="I15" s="18" t="s">
        <v>17</v>
      </c>
      <c r="J15" s="61" t="s">
        <v>17</v>
      </c>
      <c r="K15" s="61"/>
      <c r="L15" s="61"/>
      <c r="M15" s="18"/>
      <c r="N15" s="58" t="s">
        <v>18</v>
      </c>
      <c r="O15" s="18"/>
    </row>
    <row r="16" spans="1:15" ht="25.5">
      <c r="A16" s="54">
        <v>10</v>
      </c>
      <c r="B16" s="11" t="s">
        <v>49</v>
      </c>
      <c r="C16" s="52"/>
      <c r="D16" s="50">
        <v>558003.6</v>
      </c>
      <c r="E16" s="18" t="s">
        <v>34</v>
      </c>
      <c r="F16" s="18">
        <v>1970</v>
      </c>
      <c r="G16" s="18">
        <v>221.43</v>
      </c>
      <c r="H16" s="18" t="s">
        <v>36</v>
      </c>
      <c r="I16" s="18" t="s">
        <v>17</v>
      </c>
      <c r="J16" s="61" t="s">
        <v>17</v>
      </c>
      <c r="K16" s="61"/>
      <c r="L16" s="61"/>
      <c r="M16" s="18"/>
      <c r="N16" s="58" t="s">
        <v>18</v>
      </c>
      <c r="O16" s="18"/>
    </row>
    <row r="17" spans="1:15" ht="25.5">
      <c r="A17" s="54">
        <v>11</v>
      </c>
      <c r="B17" s="11" t="s">
        <v>50</v>
      </c>
      <c r="C17" s="52"/>
      <c r="D17" s="50">
        <v>150000</v>
      </c>
      <c r="E17" s="18" t="s">
        <v>34</v>
      </c>
      <c r="F17" s="18" t="s">
        <v>51</v>
      </c>
      <c r="G17" s="36">
        <v>350</v>
      </c>
      <c r="H17" s="18" t="s">
        <v>36</v>
      </c>
      <c r="I17" s="18" t="s">
        <v>17</v>
      </c>
      <c r="J17" s="61"/>
      <c r="K17" s="61"/>
      <c r="L17" s="61" t="s">
        <v>29</v>
      </c>
      <c r="M17" s="18"/>
      <c r="N17" s="58" t="s">
        <v>29</v>
      </c>
      <c r="O17" s="18"/>
    </row>
    <row r="18" spans="1:15" ht="25.5">
      <c r="A18" s="54">
        <v>12</v>
      </c>
      <c r="B18" s="11" t="s">
        <v>52</v>
      </c>
      <c r="C18" s="52"/>
      <c r="D18" s="50">
        <v>540000</v>
      </c>
      <c r="E18" s="18" t="s">
        <v>34</v>
      </c>
      <c r="F18" s="18" t="s">
        <v>53</v>
      </c>
      <c r="G18" s="36">
        <v>236</v>
      </c>
      <c r="H18" s="18" t="s">
        <v>36</v>
      </c>
      <c r="I18" s="18" t="s">
        <v>17</v>
      </c>
      <c r="J18" s="61"/>
      <c r="K18" s="61"/>
      <c r="L18" s="61" t="s">
        <v>29</v>
      </c>
      <c r="M18" s="18"/>
      <c r="N18" s="58" t="s">
        <v>29</v>
      </c>
      <c r="O18" s="18"/>
    </row>
    <row r="19" spans="1:15" ht="25.5">
      <c r="A19" s="54">
        <v>13</v>
      </c>
      <c r="B19" s="11" t="s">
        <v>54</v>
      </c>
      <c r="C19" s="52"/>
      <c r="D19" s="50">
        <v>4303.42</v>
      </c>
      <c r="E19" s="18" t="s">
        <v>34</v>
      </c>
      <c r="F19" s="18">
        <v>1971</v>
      </c>
      <c r="G19" s="36">
        <v>232</v>
      </c>
      <c r="H19" s="18" t="s">
        <v>36</v>
      </c>
      <c r="I19" s="18" t="s">
        <v>17</v>
      </c>
      <c r="J19" s="61"/>
      <c r="K19" s="61"/>
      <c r="L19" s="61" t="s">
        <v>29</v>
      </c>
      <c r="M19" s="18"/>
      <c r="N19" s="58" t="s">
        <v>29</v>
      </c>
      <c r="O19" s="18"/>
    </row>
    <row r="20" spans="1:15" ht="25.5">
      <c r="A20" s="54">
        <v>14</v>
      </c>
      <c r="B20" s="11" t="s">
        <v>55</v>
      </c>
      <c r="C20" s="52"/>
      <c r="D20" s="50">
        <v>150000</v>
      </c>
      <c r="E20" s="18" t="s">
        <v>34</v>
      </c>
      <c r="F20" s="18">
        <v>1971</v>
      </c>
      <c r="G20" s="36">
        <v>350</v>
      </c>
      <c r="H20" s="18" t="s">
        <v>36</v>
      </c>
      <c r="I20" s="18" t="s">
        <v>17</v>
      </c>
      <c r="J20" s="61"/>
      <c r="K20" s="61"/>
      <c r="L20" s="61" t="s">
        <v>29</v>
      </c>
      <c r="M20" s="18"/>
      <c r="N20" s="58" t="s">
        <v>29</v>
      </c>
      <c r="O20" s="18"/>
    </row>
    <row r="21" spans="1:15" ht="25.5">
      <c r="A21" s="54">
        <v>15</v>
      </c>
      <c r="B21" s="11" t="s">
        <v>56</v>
      </c>
      <c r="C21" s="52"/>
      <c r="D21" s="50">
        <v>150000</v>
      </c>
      <c r="E21" s="18" t="s">
        <v>34</v>
      </c>
      <c r="F21" s="18">
        <v>1971</v>
      </c>
      <c r="G21" s="36">
        <v>358</v>
      </c>
      <c r="H21" s="18" t="s">
        <v>36</v>
      </c>
      <c r="I21" s="18" t="s">
        <v>17</v>
      </c>
      <c r="J21" s="61"/>
      <c r="K21" s="61"/>
      <c r="L21" s="61" t="s">
        <v>29</v>
      </c>
      <c r="M21" s="18"/>
      <c r="N21" s="58" t="s">
        <v>29</v>
      </c>
      <c r="O21" s="18"/>
    </row>
    <row r="22" spans="1:15" ht="25.5">
      <c r="A22" s="54">
        <v>16</v>
      </c>
      <c r="B22" s="11" t="s">
        <v>57</v>
      </c>
      <c r="C22" s="52"/>
      <c r="D22" s="50">
        <v>441945</v>
      </c>
      <c r="E22" s="18" t="s">
        <v>34</v>
      </c>
      <c r="F22" s="18" t="s">
        <v>58</v>
      </c>
      <c r="G22" s="36">
        <v>350</v>
      </c>
      <c r="H22" s="18" t="s">
        <v>36</v>
      </c>
      <c r="I22" s="18" t="s">
        <v>17</v>
      </c>
      <c r="J22" s="61"/>
      <c r="K22" s="61"/>
      <c r="L22" s="61" t="s">
        <v>29</v>
      </c>
      <c r="M22" s="18"/>
      <c r="N22" s="58" t="s">
        <v>29</v>
      </c>
      <c r="O22" s="18"/>
    </row>
    <row r="23" spans="1:15" ht="25.5">
      <c r="A23" s="54">
        <v>17</v>
      </c>
      <c r="B23" s="11" t="s">
        <v>59</v>
      </c>
      <c r="C23" s="52"/>
      <c r="D23" s="50">
        <v>885312.8</v>
      </c>
      <c r="E23" s="18" t="s">
        <v>34</v>
      </c>
      <c r="F23" s="18" t="s">
        <v>60</v>
      </c>
      <c r="G23" s="36">
        <v>1067</v>
      </c>
      <c r="H23" s="18" t="s">
        <v>36</v>
      </c>
      <c r="I23" s="18" t="s">
        <v>17</v>
      </c>
      <c r="J23" s="61"/>
      <c r="K23" s="61"/>
      <c r="L23" s="61" t="s">
        <v>29</v>
      </c>
      <c r="M23" s="18"/>
      <c r="N23" s="58" t="s">
        <v>29</v>
      </c>
      <c r="O23" s="18"/>
    </row>
    <row r="24" spans="1:15" ht="25.5">
      <c r="A24" s="54">
        <v>18</v>
      </c>
      <c r="B24" s="11" t="s">
        <v>61</v>
      </c>
      <c r="C24" s="52"/>
      <c r="D24" s="50">
        <v>155000</v>
      </c>
      <c r="E24" s="18" t="s">
        <v>34</v>
      </c>
      <c r="F24" s="18">
        <v>1971</v>
      </c>
      <c r="G24" s="36">
        <v>342</v>
      </c>
      <c r="H24" s="18" t="s">
        <v>36</v>
      </c>
      <c r="I24" s="18" t="s">
        <v>17</v>
      </c>
      <c r="J24" s="61"/>
      <c r="K24" s="61"/>
      <c r="L24" s="61" t="s">
        <v>29</v>
      </c>
      <c r="M24" s="18"/>
      <c r="N24" s="58" t="s">
        <v>29</v>
      </c>
      <c r="O24" s="18"/>
    </row>
    <row r="25" spans="1:15" ht="25.5">
      <c r="A25" s="54">
        <v>20</v>
      </c>
      <c r="B25" s="11" t="s">
        <v>62</v>
      </c>
      <c r="C25" s="52"/>
      <c r="D25" s="50">
        <v>500000</v>
      </c>
      <c r="E25" s="18" t="s">
        <v>34</v>
      </c>
      <c r="F25" s="18"/>
      <c r="G25" s="18">
        <v>198.02</v>
      </c>
      <c r="H25" s="18" t="s">
        <v>36</v>
      </c>
      <c r="I25" s="18" t="s">
        <v>17</v>
      </c>
      <c r="J25" s="61" t="s">
        <v>17</v>
      </c>
      <c r="K25" s="61"/>
      <c r="L25" s="61"/>
      <c r="M25" s="18"/>
      <c r="N25" s="58" t="s">
        <v>18</v>
      </c>
      <c r="O25" s="18"/>
    </row>
    <row r="26" spans="1:15" ht="25.5">
      <c r="A26" s="54">
        <v>21</v>
      </c>
      <c r="B26" s="11" t="s">
        <v>63</v>
      </c>
      <c r="C26" s="52"/>
      <c r="D26" s="50">
        <v>705851.9</v>
      </c>
      <c r="E26" s="18" t="s">
        <v>34</v>
      </c>
      <c r="F26" s="18">
        <v>1935</v>
      </c>
      <c r="G26" s="18">
        <v>84.05</v>
      </c>
      <c r="H26" s="18" t="s">
        <v>64</v>
      </c>
      <c r="I26" s="18" t="s">
        <v>17</v>
      </c>
      <c r="J26" s="61" t="s">
        <v>17</v>
      </c>
      <c r="K26" s="61"/>
      <c r="L26" s="61"/>
      <c r="M26" s="18"/>
      <c r="N26" s="58" t="s">
        <v>28</v>
      </c>
      <c r="O26" s="18"/>
    </row>
    <row r="27" spans="1:15" ht="25.5">
      <c r="A27" s="54">
        <v>22</v>
      </c>
      <c r="B27" s="11" t="s">
        <v>65</v>
      </c>
      <c r="C27" s="52"/>
      <c r="D27" s="50">
        <v>650341.12</v>
      </c>
      <c r="E27" s="18" t="s">
        <v>34</v>
      </c>
      <c r="F27" s="18">
        <v>1935</v>
      </c>
      <c r="G27" s="18">
        <v>77.44</v>
      </c>
      <c r="H27" s="18" t="s">
        <v>66</v>
      </c>
      <c r="I27" s="18" t="s">
        <v>17</v>
      </c>
      <c r="J27" s="61" t="s">
        <v>17</v>
      </c>
      <c r="K27" s="61"/>
      <c r="L27" s="61"/>
      <c r="M27" s="18"/>
      <c r="N27" s="58" t="s">
        <v>18</v>
      </c>
      <c r="O27" s="18"/>
    </row>
    <row r="28" spans="1:15" ht="25.5">
      <c r="A28" s="54">
        <v>23</v>
      </c>
      <c r="B28" s="11" t="s">
        <v>67</v>
      </c>
      <c r="C28" s="52"/>
      <c r="D28" s="50">
        <v>801421.14</v>
      </c>
      <c r="E28" s="18" t="s">
        <v>34</v>
      </c>
      <c r="F28" s="18">
        <v>1935</v>
      </c>
      <c r="G28" s="18">
        <v>95.43</v>
      </c>
      <c r="H28" s="18" t="s">
        <v>68</v>
      </c>
      <c r="I28" s="18" t="s">
        <v>17</v>
      </c>
      <c r="J28" s="61" t="s">
        <v>17</v>
      </c>
      <c r="K28" s="61"/>
      <c r="L28" s="61"/>
      <c r="M28" s="18"/>
      <c r="N28" s="58" t="s">
        <v>18</v>
      </c>
      <c r="O28" s="18"/>
    </row>
    <row r="29" spans="1:15" ht="25.5">
      <c r="A29" s="54">
        <v>25</v>
      </c>
      <c r="B29" s="11" t="s">
        <v>69</v>
      </c>
      <c r="C29" s="52"/>
      <c r="D29" s="50">
        <v>150000</v>
      </c>
      <c r="E29" s="18" t="s">
        <v>34</v>
      </c>
      <c r="F29" s="18">
        <v>1968</v>
      </c>
      <c r="G29" s="18">
        <v>14.3</v>
      </c>
      <c r="H29" s="18" t="s">
        <v>36</v>
      </c>
      <c r="I29" s="18"/>
      <c r="J29" s="18" t="s">
        <v>17</v>
      </c>
      <c r="K29" s="18"/>
      <c r="L29" s="18"/>
      <c r="M29" s="18"/>
      <c r="N29" s="18" t="s">
        <v>18</v>
      </c>
      <c r="O29" s="18"/>
    </row>
    <row r="30" spans="1:15" ht="36" customHeight="1">
      <c r="A30" s="54">
        <v>27</v>
      </c>
      <c r="B30" s="11" t="s">
        <v>70</v>
      </c>
      <c r="C30" s="49"/>
      <c r="D30" s="50">
        <v>561321.64</v>
      </c>
      <c r="E30" s="18" t="s">
        <v>71</v>
      </c>
      <c r="F30" s="18">
        <v>2023</v>
      </c>
      <c r="G30" s="18"/>
      <c r="H30" s="18" t="s">
        <v>36</v>
      </c>
      <c r="I30" s="18"/>
      <c r="J30" s="18"/>
      <c r="K30" s="18"/>
      <c r="L30" s="18"/>
      <c r="M30" s="18"/>
      <c r="N30" s="18"/>
      <c r="O30" s="18"/>
    </row>
    <row r="31" spans="1:15" ht="36" customHeight="1">
      <c r="A31" s="54">
        <v>28</v>
      </c>
      <c r="B31" s="11" t="s">
        <v>143</v>
      </c>
      <c r="C31" s="49"/>
      <c r="D31" s="50">
        <v>55000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s="32" customFormat="1" ht="24.75" customHeight="1">
      <c r="A32" s="89" t="s">
        <v>4</v>
      </c>
      <c r="B32" s="89"/>
      <c r="C32" s="46">
        <f>SUM(C7:C30)</f>
        <v>0</v>
      </c>
      <c r="D32" s="35">
        <f>SUM(D7:D31)</f>
        <v>36717918.950000003</v>
      </c>
      <c r="E32" s="35"/>
      <c r="F32" s="15"/>
      <c r="G32" s="15"/>
      <c r="H32" s="26"/>
      <c r="I32" s="24"/>
      <c r="J32" s="26"/>
      <c r="K32" s="26"/>
      <c r="L32" s="26"/>
      <c r="M32" s="26"/>
      <c r="N32" s="26"/>
      <c r="O32" s="26"/>
    </row>
  </sheetData>
  <mergeCells count="16">
    <mergeCell ref="I2:J2"/>
    <mergeCell ref="H3:H4"/>
    <mergeCell ref="G3:G4"/>
    <mergeCell ref="F3:F4"/>
    <mergeCell ref="E3:E4"/>
    <mergeCell ref="A32:B32"/>
    <mergeCell ref="A6:O6"/>
    <mergeCell ref="O3:O4"/>
    <mergeCell ref="C3:C4"/>
    <mergeCell ref="N3:N4"/>
    <mergeCell ref="I3:I4"/>
    <mergeCell ref="J3:M3"/>
    <mergeCell ref="D3:D4"/>
    <mergeCell ref="A3:A4"/>
    <mergeCell ref="B3:B4"/>
    <mergeCell ref="B5:O5"/>
  </mergeCells>
  <phoneticPr fontId="0" type="noConversion"/>
  <printOptions horizontalCentered="1"/>
  <pageMargins left="0.23622047244094491" right="0.59055118110236227" top="0.86614173228346458" bottom="0.19685039370078741" header="0.70866141732283472" footer="0.43307086614173229"/>
  <pageSetup paperSize="9" scale="44" fitToHeight="27" orientation="landscape" r:id="rId1"/>
  <headerFooter alignWithMargins="0">
    <oddHeader>&amp;R&amp;"Arial,Pogrubiony"&amp;12&amp;UZałącznik nr 1
&amp;"Arial,Pogrubiona kursywa"&amp;UWykaz budynków i budowli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20"/>
  <sheetViews>
    <sheetView view="pageBreakPreview" zoomScaleNormal="100" zoomScaleSheetLayoutView="100" zoomScalePageLayoutView="120" workbookViewId="0">
      <selection activeCell="C4" sqref="C4:D4"/>
    </sheetView>
  </sheetViews>
  <sheetFormatPr defaultRowHeight="12.75"/>
  <cols>
    <col min="1" max="1" width="9.140625" style="7" customWidth="1"/>
    <col min="2" max="2" width="47.28515625" style="7" customWidth="1"/>
    <col min="3" max="3" width="22.85546875" style="8" customWidth="1"/>
    <col min="4" max="4" width="18.7109375" style="8" customWidth="1"/>
    <col min="5" max="7" width="18.140625" style="7" customWidth="1"/>
    <col min="8" max="16384" width="9.140625" style="7"/>
  </cols>
  <sheetData>
    <row r="1" spans="1:14" s="2" customFormat="1" ht="29.25" customHeight="1">
      <c r="A1" s="12" t="s">
        <v>24</v>
      </c>
      <c r="B1" s="3"/>
      <c r="C1" s="27"/>
      <c r="D1" s="27"/>
      <c r="E1" s="4"/>
      <c r="G1" s="4"/>
      <c r="H1" s="4"/>
      <c r="I1" s="4"/>
      <c r="J1" s="9"/>
      <c r="N1" s="10"/>
    </row>
    <row r="3" spans="1:14" ht="41.25" customHeight="1">
      <c r="A3" s="14" t="s">
        <v>2</v>
      </c>
      <c r="B3" s="15" t="s">
        <v>22</v>
      </c>
      <c r="C3" s="30" t="s">
        <v>21</v>
      </c>
      <c r="D3" s="30" t="s">
        <v>7</v>
      </c>
    </row>
    <row r="4" spans="1:14" s="8" customFormat="1" ht="36" customHeight="1">
      <c r="A4" s="48">
        <v>55</v>
      </c>
      <c r="B4" s="51" t="s">
        <v>31</v>
      </c>
      <c r="C4" s="56">
        <v>4162414.42</v>
      </c>
      <c r="D4" s="57">
        <v>66000</v>
      </c>
      <c r="E4" s="28"/>
    </row>
    <row r="5" spans="1:14">
      <c r="C5" s="28"/>
      <c r="D5" s="28"/>
    </row>
    <row r="7" spans="1:14">
      <c r="C7" s="28"/>
      <c r="D7" s="29"/>
    </row>
    <row r="8" spans="1:14">
      <c r="C8" s="29"/>
      <c r="D8" s="28"/>
      <c r="E8" s="16"/>
    </row>
    <row r="9" spans="1:14">
      <c r="E9" s="1"/>
    </row>
    <row r="10" spans="1:14">
      <c r="C10" s="29"/>
    </row>
    <row r="20" ht="45" customHeight="1"/>
  </sheetData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92D050"/>
  </sheetPr>
  <dimension ref="A1:H8"/>
  <sheetViews>
    <sheetView view="pageBreakPreview" zoomScaleNormal="100" zoomScaleSheetLayoutView="100" workbookViewId="0">
      <selection activeCell="D4" sqref="D4"/>
    </sheetView>
  </sheetViews>
  <sheetFormatPr defaultRowHeight="12.75"/>
  <cols>
    <col min="1" max="1" width="5" style="6" customWidth="1"/>
    <col min="2" max="2" width="35.140625" style="13" customWidth="1"/>
    <col min="3" max="3" width="0.28515625" style="19" customWidth="1"/>
    <col min="4" max="4" width="21" style="5" customWidth="1"/>
    <col min="5" max="5" width="30.28515625" style="5" customWidth="1"/>
    <col min="6" max="6" width="19.85546875" style="5" customWidth="1"/>
    <col min="7" max="16384" width="9.140625" style="5"/>
  </cols>
  <sheetData>
    <row r="1" spans="1:8" ht="25.5" customHeight="1">
      <c r="A1" s="21" t="s">
        <v>25</v>
      </c>
      <c r="B1" s="22"/>
      <c r="C1" s="37"/>
    </row>
    <row r="2" spans="1:8" ht="13.5" customHeight="1">
      <c r="A2" s="5"/>
      <c r="C2" s="20"/>
    </row>
    <row r="3" spans="1:8" ht="39" customHeight="1">
      <c r="A3" s="102" t="s">
        <v>30</v>
      </c>
      <c r="B3" s="103"/>
      <c r="C3" s="103"/>
      <c r="D3" s="103"/>
      <c r="E3" s="103"/>
      <c r="F3" s="103"/>
      <c r="G3" s="103"/>
      <c r="H3" s="104"/>
    </row>
    <row r="4" spans="1:8" s="7" customFormat="1" ht="35.25" customHeight="1">
      <c r="A4" s="18"/>
      <c r="B4" s="11" t="s">
        <v>26</v>
      </c>
      <c r="C4" s="25">
        <v>237591.99</v>
      </c>
      <c r="D4" s="47">
        <v>663868.5</v>
      </c>
      <c r="E4" s="11" t="s">
        <v>27</v>
      </c>
      <c r="F4" s="53">
        <v>29148</v>
      </c>
    </row>
    <row r="5" spans="1:8" hidden="1"/>
    <row r="6" spans="1:8" hidden="1"/>
    <row r="7" spans="1:8" hidden="1"/>
    <row r="8" spans="1:8" ht="15.75" hidden="1">
      <c r="C8" s="41" t="e">
        <f>SUM(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)</f>
        <v>#REF!</v>
      </c>
      <c r="D8" s="42"/>
      <c r="E8" s="42"/>
      <c r="F8" s="43" t="e">
        <f>SUM(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)</f>
        <v>#REF!</v>
      </c>
    </row>
  </sheetData>
  <mergeCells count="1">
    <mergeCell ref="A3:H3"/>
  </mergeCells>
  <phoneticPr fontId="0" type="noConversion"/>
  <printOptions horizontalCentered="1"/>
  <pageMargins left="0.23622047244094491" right="0.19685039370078741" top="0.39370078740157483" bottom="0.19685039370078741" header="0.51181102362204722" footer="0.51181102362204722"/>
  <pageSetup paperSize="9" scale="5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0E53-3D14-4DDC-BF78-D859D2EDAC0D}">
  <dimension ref="A1:U17"/>
  <sheetViews>
    <sheetView tabSelected="1" view="pageBreakPreview" zoomScaleNormal="100" zoomScaleSheetLayoutView="100" workbookViewId="0">
      <selection activeCell="N17" sqref="N17"/>
    </sheetView>
  </sheetViews>
  <sheetFormatPr defaultRowHeight="12.75"/>
  <cols>
    <col min="1" max="1" width="9.140625" style="86"/>
    <col min="2" max="2" width="12.7109375" style="7" bestFit="1" customWidth="1"/>
    <col min="3" max="3" width="13.42578125" style="7" customWidth="1"/>
    <col min="4" max="4" width="20" style="7" bestFit="1" customWidth="1"/>
    <col min="5" max="5" width="9.140625" style="7"/>
    <col min="6" max="6" width="17.42578125" style="7" bestFit="1" customWidth="1"/>
    <col min="7" max="7" width="9.140625" style="7"/>
    <col min="8" max="8" width="15.85546875" style="7" bestFit="1" customWidth="1"/>
    <col min="9" max="11" width="9.140625" style="7"/>
    <col min="12" max="12" width="17" style="7" customWidth="1"/>
    <col min="13" max="21" width="14" style="7" customWidth="1"/>
    <col min="22" max="16384" width="9.140625" style="7"/>
  </cols>
  <sheetData>
    <row r="1" spans="1:21">
      <c r="A1" s="75" t="s">
        <v>79</v>
      </c>
      <c r="B1" s="6"/>
      <c r="C1" s="6"/>
      <c r="D1" s="17"/>
      <c r="E1" s="17"/>
      <c r="F1" s="17"/>
      <c r="G1" s="17"/>
      <c r="H1" s="17"/>
      <c r="I1" s="6"/>
      <c r="J1" s="6"/>
      <c r="K1" s="6"/>
      <c r="L1" s="73"/>
      <c r="M1" s="74"/>
      <c r="N1" s="74"/>
      <c r="O1" s="74"/>
      <c r="P1" s="74"/>
      <c r="Q1" s="74"/>
      <c r="R1" s="74"/>
      <c r="S1" s="74"/>
      <c r="T1" s="74"/>
    </row>
    <row r="2" spans="1:21">
      <c r="A2" s="75"/>
      <c r="B2" s="6"/>
      <c r="C2" s="6"/>
      <c r="D2" s="17"/>
      <c r="E2" s="17"/>
      <c r="F2" s="17"/>
      <c r="G2" s="17"/>
      <c r="H2" s="17"/>
      <c r="I2" s="6"/>
      <c r="J2" s="6"/>
      <c r="K2" s="6"/>
      <c r="L2" s="73"/>
      <c r="M2" s="74"/>
      <c r="N2" s="74"/>
      <c r="O2" s="74"/>
      <c r="P2" s="74"/>
      <c r="Q2" s="74"/>
      <c r="R2" s="74"/>
      <c r="S2" s="74"/>
      <c r="T2" s="74"/>
    </row>
    <row r="3" spans="1:21">
      <c r="A3" s="75"/>
      <c r="B3" s="6"/>
      <c r="C3" s="6"/>
      <c r="D3" s="17"/>
      <c r="E3" s="17"/>
      <c r="F3" s="17"/>
      <c r="G3" s="17"/>
      <c r="H3" s="17"/>
      <c r="I3" s="6"/>
      <c r="J3" s="6"/>
      <c r="K3" s="6"/>
      <c r="L3" s="73"/>
      <c r="M3" s="74"/>
      <c r="N3" s="74"/>
      <c r="O3" s="74"/>
      <c r="P3" s="74"/>
      <c r="Q3" s="74"/>
      <c r="R3" s="74"/>
      <c r="S3" s="74"/>
      <c r="T3" s="74"/>
    </row>
    <row r="4" spans="1:21">
      <c r="A4" s="106" t="s">
        <v>2</v>
      </c>
      <c r="B4" s="106" t="s">
        <v>80</v>
      </c>
      <c r="C4" s="106" t="s">
        <v>81</v>
      </c>
      <c r="D4" s="106" t="s">
        <v>82</v>
      </c>
      <c r="E4" s="106" t="s">
        <v>83</v>
      </c>
      <c r="F4" s="106" t="s">
        <v>84</v>
      </c>
      <c r="G4" s="106" t="s">
        <v>85</v>
      </c>
      <c r="H4" s="106" t="s">
        <v>86</v>
      </c>
      <c r="I4" s="106" t="s">
        <v>87</v>
      </c>
      <c r="J4" s="106" t="s">
        <v>88</v>
      </c>
      <c r="K4" s="106" t="s">
        <v>89</v>
      </c>
      <c r="L4" s="105" t="s">
        <v>90</v>
      </c>
      <c r="M4" s="106" t="s">
        <v>91</v>
      </c>
      <c r="N4" s="106"/>
      <c r="O4" s="106" t="s">
        <v>92</v>
      </c>
      <c r="P4" s="106"/>
      <c r="Q4" s="106" t="s">
        <v>93</v>
      </c>
      <c r="R4" s="106"/>
      <c r="S4" s="106" t="s">
        <v>94</v>
      </c>
      <c r="T4" s="106"/>
      <c r="U4" s="107" t="s">
        <v>95</v>
      </c>
    </row>
    <row r="5" spans="1:2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5"/>
      <c r="M5" s="106"/>
      <c r="N5" s="106"/>
      <c r="O5" s="106"/>
      <c r="P5" s="106"/>
      <c r="Q5" s="106"/>
      <c r="R5" s="106"/>
      <c r="S5" s="106"/>
      <c r="T5" s="106"/>
      <c r="U5" s="107"/>
    </row>
    <row r="6" spans="1:21" ht="84" customHeigh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5"/>
      <c r="M6" s="76" t="s">
        <v>96</v>
      </c>
      <c r="N6" s="76" t="s">
        <v>97</v>
      </c>
      <c r="O6" s="76" t="s">
        <v>96</v>
      </c>
      <c r="P6" s="76" t="s">
        <v>97</v>
      </c>
      <c r="Q6" s="76" t="s">
        <v>96</v>
      </c>
      <c r="R6" s="76" t="s">
        <v>97</v>
      </c>
      <c r="S6" s="76" t="s">
        <v>96</v>
      </c>
      <c r="T6" s="76" t="s">
        <v>97</v>
      </c>
      <c r="U6" s="107"/>
    </row>
    <row r="7" spans="1:21" s="81" customFormat="1" ht="40.5" customHeight="1">
      <c r="A7" s="48">
        <v>1</v>
      </c>
      <c r="B7" s="48" t="s">
        <v>99</v>
      </c>
      <c r="C7" s="36" t="s">
        <v>100</v>
      </c>
      <c r="D7" s="48" t="s">
        <v>101</v>
      </c>
      <c r="E7" s="48" t="s">
        <v>102</v>
      </c>
      <c r="F7" s="48" t="s">
        <v>103</v>
      </c>
      <c r="G7" s="48"/>
      <c r="H7" s="48"/>
      <c r="I7" s="48"/>
      <c r="J7" s="48">
        <v>490</v>
      </c>
      <c r="K7" s="48">
        <v>1996</v>
      </c>
      <c r="L7" s="78"/>
      <c r="M7" s="79">
        <v>46023</v>
      </c>
      <c r="N7" s="80">
        <v>46752</v>
      </c>
      <c r="O7" s="80"/>
      <c r="P7" s="80"/>
      <c r="Q7" s="77"/>
      <c r="R7" s="77"/>
      <c r="S7" s="77"/>
      <c r="T7" s="77"/>
      <c r="U7" s="84"/>
    </row>
    <row r="8" spans="1:21" s="81" customFormat="1" ht="40.5" customHeight="1">
      <c r="A8" s="48">
        <v>2</v>
      </c>
      <c r="B8" s="48" t="s">
        <v>104</v>
      </c>
      <c r="C8" s="36" t="s">
        <v>105</v>
      </c>
      <c r="D8" s="48">
        <v>4653</v>
      </c>
      <c r="E8" s="48" t="s">
        <v>106</v>
      </c>
      <c r="F8" s="48" t="s">
        <v>107</v>
      </c>
      <c r="G8" s="48"/>
      <c r="H8" s="48"/>
      <c r="I8" s="48"/>
      <c r="J8" s="48">
        <v>4000</v>
      </c>
      <c r="K8" s="48">
        <v>1996</v>
      </c>
      <c r="L8" s="78"/>
      <c r="M8" s="79">
        <v>46023</v>
      </c>
      <c r="N8" s="80">
        <v>46752</v>
      </c>
      <c r="O8" s="80"/>
      <c r="P8" s="80"/>
      <c r="Q8" s="77"/>
      <c r="R8" s="77"/>
      <c r="S8" s="77"/>
      <c r="T8" s="77"/>
      <c r="U8" s="48"/>
    </row>
    <row r="9" spans="1:21" s="81" customFormat="1" ht="40.5" customHeight="1">
      <c r="A9" s="48">
        <v>3</v>
      </c>
      <c r="B9" s="48" t="s">
        <v>108</v>
      </c>
      <c r="C9" s="36">
        <v>5211</v>
      </c>
      <c r="D9" s="48">
        <v>28963</v>
      </c>
      <c r="E9" s="48" t="s">
        <v>109</v>
      </c>
      <c r="F9" s="48" t="s">
        <v>110</v>
      </c>
      <c r="G9" s="48">
        <v>2696</v>
      </c>
      <c r="H9" s="48"/>
      <c r="I9" s="48">
        <v>2</v>
      </c>
      <c r="J9" s="48"/>
      <c r="K9" s="48">
        <v>1988</v>
      </c>
      <c r="L9" s="78"/>
      <c r="M9" s="79">
        <v>46023</v>
      </c>
      <c r="N9" s="80">
        <v>46752</v>
      </c>
      <c r="O9" s="79">
        <v>46023</v>
      </c>
      <c r="P9" s="80">
        <v>46752</v>
      </c>
      <c r="Q9" s="77"/>
      <c r="R9" s="77"/>
      <c r="S9" s="77"/>
      <c r="T9" s="77"/>
      <c r="U9" s="48"/>
    </row>
    <row r="10" spans="1:21" s="81" customFormat="1" ht="40.5" customHeight="1">
      <c r="A10" s="48">
        <v>4</v>
      </c>
      <c r="B10" s="48" t="s">
        <v>112</v>
      </c>
      <c r="C10" s="36"/>
      <c r="D10" s="48" t="s">
        <v>113</v>
      </c>
      <c r="E10" s="48" t="s">
        <v>114</v>
      </c>
      <c r="F10" s="48" t="s">
        <v>115</v>
      </c>
      <c r="G10" s="48">
        <v>2417</v>
      </c>
      <c r="H10" s="48"/>
      <c r="I10" s="48">
        <v>2</v>
      </c>
      <c r="J10" s="48">
        <v>850</v>
      </c>
      <c r="K10" s="48">
        <v>1994</v>
      </c>
      <c r="L10" s="78"/>
      <c r="M10" s="79">
        <v>46023</v>
      </c>
      <c r="N10" s="80">
        <v>46752</v>
      </c>
      <c r="O10" s="79">
        <v>46023</v>
      </c>
      <c r="P10" s="80">
        <v>46752</v>
      </c>
      <c r="Q10" s="77"/>
      <c r="R10" s="77"/>
      <c r="S10" s="77"/>
      <c r="T10" s="77"/>
      <c r="U10" s="48"/>
    </row>
    <row r="11" spans="1:21" s="81" customFormat="1" ht="40.5" customHeight="1">
      <c r="A11" s="48">
        <v>5</v>
      </c>
      <c r="B11" s="48" t="s">
        <v>116</v>
      </c>
      <c r="C11" s="36">
        <v>5340</v>
      </c>
      <c r="D11" s="82" t="s">
        <v>117</v>
      </c>
      <c r="E11" s="48" t="s">
        <v>118</v>
      </c>
      <c r="F11" s="48" t="s">
        <v>110</v>
      </c>
      <c r="G11" s="48">
        <v>3595</v>
      </c>
      <c r="H11" s="48"/>
      <c r="I11" s="48">
        <v>1</v>
      </c>
      <c r="J11" s="48"/>
      <c r="K11" s="48">
        <v>1996</v>
      </c>
      <c r="L11" s="78"/>
      <c r="M11" s="79">
        <v>46023</v>
      </c>
      <c r="N11" s="80">
        <v>46752</v>
      </c>
      <c r="O11" s="79">
        <v>46023</v>
      </c>
      <c r="P11" s="80">
        <v>46752</v>
      </c>
      <c r="Q11" s="77"/>
      <c r="R11" s="77"/>
      <c r="S11" s="77"/>
      <c r="T11" s="77"/>
      <c r="U11" s="48"/>
    </row>
    <row r="12" spans="1:21" s="81" customFormat="1" ht="40.5" customHeight="1">
      <c r="A12" s="48">
        <v>6</v>
      </c>
      <c r="B12" s="48" t="s">
        <v>119</v>
      </c>
      <c r="C12" s="36" t="s">
        <v>120</v>
      </c>
      <c r="D12" s="82" t="s">
        <v>121</v>
      </c>
      <c r="E12" s="48" t="s">
        <v>122</v>
      </c>
      <c r="F12" s="36" t="s">
        <v>123</v>
      </c>
      <c r="G12" s="48">
        <v>1997</v>
      </c>
      <c r="H12" s="48"/>
      <c r="I12" s="48">
        <v>9</v>
      </c>
      <c r="J12" s="48"/>
      <c r="K12" s="48">
        <v>2023</v>
      </c>
      <c r="L12" s="78">
        <v>225000</v>
      </c>
      <c r="M12" s="79">
        <v>45900</v>
      </c>
      <c r="N12" s="80">
        <v>46629</v>
      </c>
      <c r="O12" s="79">
        <v>45900</v>
      </c>
      <c r="P12" s="80">
        <v>46629</v>
      </c>
      <c r="Q12" s="79">
        <v>45900</v>
      </c>
      <c r="R12" s="80">
        <v>46629</v>
      </c>
      <c r="S12" s="79">
        <v>45900</v>
      </c>
      <c r="T12" s="80">
        <v>46629</v>
      </c>
      <c r="U12" s="48"/>
    </row>
    <row r="13" spans="1:21" s="81" customFormat="1" ht="40.5" customHeight="1">
      <c r="A13" s="48">
        <v>7</v>
      </c>
      <c r="B13" s="48" t="s">
        <v>124</v>
      </c>
      <c r="C13" s="36" t="s">
        <v>111</v>
      </c>
      <c r="D13" s="48" t="s">
        <v>125</v>
      </c>
      <c r="E13" s="48" t="s">
        <v>126</v>
      </c>
      <c r="F13" s="48" t="s">
        <v>98</v>
      </c>
      <c r="G13" s="48">
        <v>2500</v>
      </c>
      <c r="H13" s="48"/>
      <c r="I13" s="48">
        <v>15</v>
      </c>
      <c r="J13" s="48"/>
      <c r="K13" s="48">
        <v>1991</v>
      </c>
      <c r="L13" s="78"/>
      <c r="M13" s="80">
        <v>46085</v>
      </c>
      <c r="N13" s="80">
        <v>46815</v>
      </c>
      <c r="O13" s="80">
        <v>46085</v>
      </c>
      <c r="P13" s="80">
        <v>46815</v>
      </c>
      <c r="Q13" s="77"/>
      <c r="R13" s="77"/>
      <c r="S13" s="77"/>
      <c r="T13" s="77"/>
      <c r="U13" s="48"/>
    </row>
    <row r="14" spans="1:21" s="81" customFormat="1" ht="40.5" customHeight="1">
      <c r="A14" s="48">
        <v>8</v>
      </c>
      <c r="B14" s="48" t="s">
        <v>127</v>
      </c>
      <c r="C14" s="36">
        <v>1222</v>
      </c>
      <c r="D14" s="48">
        <v>3451</v>
      </c>
      <c r="E14" s="48" t="s">
        <v>128</v>
      </c>
      <c r="F14" s="48" t="s">
        <v>129</v>
      </c>
      <c r="G14" s="48">
        <v>8500</v>
      </c>
      <c r="H14" s="48"/>
      <c r="I14" s="48">
        <v>1</v>
      </c>
      <c r="J14" s="48"/>
      <c r="K14" s="48">
        <v>1989</v>
      </c>
      <c r="L14" s="78"/>
      <c r="M14" s="79">
        <v>46023</v>
      </c>
      <c r="N14" s="80">
        <v>46752</v>
      </c>
      <c r="O14" s="79">
        <v>46023</v>
      </c>
      <c r="P14" s="80">
        <v>46752</v>
      </c>
      <c r="Q14" s="77"/>
      <c r="R14" s="77"/>
      <c r="S14" s="77"/>
      <c r="T14" s="77"/>
      <c r="U14" s="48"/>
    </row>
    <row r="15" spans="1:21" s="81" customFormat="1" ht="40.5" customHeight="1">
      <c r="A15" s="48">
        <v>9</v>
      </c>
      <c r="B15" s="48" t="s">
        <v>130</v>
      </c>
      <c r="C15" s="36" t="s">
        <v>131</v>
      </c>
      <c r="D15" s="48" t="s">
        <v>132</v>
      </c>
      <c r="E15" s="48" t="s">
        <v>133</v>
      </c>
      <c r="F15" s="48" t="s">
        <v>98</v>
      </c>
      <c r="G15" s="48">
        <v>1490</v>
      </c>
      <c r="H15" s="83">
        <v>45649</v>
      </c>
      <c r="I15" s="48">
        <v>5</v>
      </c>
      <c r="J15" s="48"/>
      <c r="K15" s="48">
        <v>2024</v>
      </c>
      <c r="L15" s="78">
        <v>80169</v>
      </c>
      <c r="M15" s="79">
        <v>46014</v>
      </c>
      <c r="N15" s="80">
        <v>46743</v>
      </c>
      <c r="O15" s="79">
        <v>46014</v>
      </c>
      <c r="P15" s="80">
        <v>46743</v>
      </c>
      <c r="Q15" s="79">
        <v>46014</v>
      </c>
      <c r="R15" s="80">
        <v>46743</v>
      </c>
      <c r="S15" s="77"/>
      <c r="T15" s="77"/>
      <c r="U15" s="48" t="s">
        <v>134</v>
      </c>
    </row>
    <row r="16" spans="1:21" s="81" customFormat="1" ht="40.5" customHeight="1">
      <c r="A16" s="48">
        <v>10</v>
      </c>
      <c r="B16" s="48" t="s">
        <v>135</v>
      </c>
      <c r="C16" s="36" t="s">
        <v>136</v>
      </c>
      <c r="D16" s="48" t="s">
        <v>137</v>
      </c>
      <c r="E16" s="48" t="s">
        <v>138</v>
      </c>
      <c r="F16" s="48" t="s">
        <v>139</v>
      </c>
      <c r="G16" s="48"/>
      <c r="H16" s="83">
        <v>45700</v>
      </c>
      <c r="I16" s="48"/>
      <c r="J16" s="48"/>
      <c r="K16" s="48">
        <v>2024</v>
      </c>
      <c r="L16" s="78">
        <v>60270</v>
      </c>
      <c r="M16" s="79">
        <v>46065</v>
      </c>
      <c r="N16" s="80">
        <v>46794</v>
      </c>
      <c r="O16" s="79"/>
      <c r="P16" s="80"/>
      <c r="Q16" s="79">
        <v>46065</v>
      </c>
      <c r="R16" s="80">
        <v>46794</v>
      </c>
      <c r="S16" s="77"/>
      <c r="T16" s="77"/>
      <c r="U16" s="48" t="s">
        <v>134</v>
      </c>
    </row>
    <row r="17" spans="1:21">
      <c r="A17" s="48">
        <v>11</v>
      </c>
      <c r="B17" s="85" t="s">
        <v>144</v>
      </c>
      <c r="C17" s="85" t="s">
        <v>145</v>
      </c>
      <c r="D17" s="85" t="s">
        <v>147</v>
      </c>
      <c r="E17" s="85"/>
      <c r="F17" s="85" t="s">
        <v>146</v>
      </c>
      <c r="G17" s="85"/>
      <c r="H17" s="85"/>
      <c r="I17" s="85"/>
      <c r="J17" s="85"/>
      <c r="K17" s="85">
        <v>2024</v>
      </c>
      <c r="L17" s="87"/>
      <c r="M17" s="88">
        <v>46147</v>
      </c>
      <c r="N17" s="88">
        <v>46877</v>
      </c>
      <c r="O17" s="88"/>
      <c r="P17" s="88"/>
      <c r="Q17" s="88"/>
      <c r="R17" s="88"/>
      <c r="S17" s="85"/>
      <c r="T17" s="85"/>
      <c r="U17" s="85"/>
    </row>
  </sheetData>
  <mergeCells count="17">
    <mergeCell ref="M4:N5"/>
    <mergeCell ref="O4:P5"/>
    <mergeCell ref="Q4:R5"/>
    <mergeCell ref="S4:T5"/>
    <mergeCell ref="U4:U6"/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ageMargins left="0.7" right="0.7" top="0.75" bottom="0.75" header="0.3" footer="0.3"/>
  <pageSetup paperSize="9" scale="3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6F21-9A56-4EBC-B560-BD388C13C99B}">
  <dimension ref="A1:D9"/>
  <sheetViews>
    <sheetView workbookViewId="0">
      <selection activeCell="C5" sqref="C5"/>
    </sheetView>
  </sheetViews>
  <sheetFormatPr defaultRowHeight="12.75"/>
  <cols>
    <col min="2" max="2" width="16.42578125" style="64" customWidth="1"/>
    <col min="3" max="3" width="16" style="64" customWidth="1"/>
    <col min="4" max="4" width="13.5703125" style="64" customWidth="1"/>
  </cols>
  <sheetData>
    <row r="1" spans="1:4" ht="15">
      <c r="A1" s="63" t="s">
        <v>72</v>
      </c>
    </row>
    <row r="3" spans="1:4">
      <c r="A3" s="65" t="s">
        <v>73</v>
      </c>
      <c r="B3" s="66" t="s">
        <v>74</v>
      </c>
      <c r="C3" s="66" t="s">
        <v>75</v>
      </c>
      <c r="D3" s="66" t="s">
        <v>76</v>
      </c>
    </row>
    <row r="4" spans="1:4">
      <c r="A4" s="67">
        <v>2022</v>
      </c>
      <c r="B4" s="68" t="s">
        <v>77</v>
      </c>
      <c r="C4" s="69"/>
      <c r="D4" s="68"/>
    </row>
    <row r="5" spans="1:4">
      <c r="A5" s="70">
        <v>2023</v>
      </c>
      <c r="B5" s="68" t="s">
        <v>78</v>
      </c>
      <c r="C5" s="69">
        <v>1836.13</v>
      </c>
      <c r="D5" s="68"/>
    </row>
    <row r="6" spans="1:4">
      <c r="A6" s="108">
        <v>2024</v>
      </c>
      <c r="B6" s="68" t="s">
        <v>141</v>
      </c>
      <c r="C6" s="69">
        <v>2294.5700000000002</v>
      </c>
      <c r="D6" s="68"/>
    </row>
    <row r="7" spans="1:4">
      <c r="A7" s="109"/>
      <c r="B7" s="68" t="s">
        <v>140</v>
      </c>
      <c r="C7" s="69">
        <v>22417.37</v>
      </c>
      <c r="D7" s="69">
        <v>1033.2</v>
      </c>
    </row>
    <row r="8" spans="1:4">
      <c r="A8" s="71">
        <v>2025</v>
      </c>
      <c r="B8" s="68" t="s">
        <v>141</v>
      </c>
      <c r="C8" s="69">
        <v>6223.8</v>
      </c>
      <c r="D8" s="68"/>
    </row>
    <row r="9" spans="1:4">
      <c r="A9" s="110" t="s">
        <v>4</v>
      </c>
      <c r="B9" s="111"/>
      <c r="C9" s="72">
        <f>SUM(C4:C8)</f>
        <v>32771.870000000003</v>
      </c>
      <c r="D9" s="72">
        <f>SUM(D4:D8)</f>
        <v>1033.2</v>
      </c>
    </row>
  </sheetData>
  <mergeCells count="2">
    <mergeCell ref="A6:A7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budynki</vt:lpstr>
      <vt:lpstr>środki trwałe</vt:lpstr>
      <vt:lpstr>elektronika</vt:lpstr>
      <vt:lpstr>pojazdy</vt:lpstr>
      <vt:lpstr>szkody</vt:lpstr>
      <vt:lpstr>budynki!Obszar_wydruku</vt:lpstr>
      <vt:lpstr>elektronika!Obszar_wydruku</vt:lpstr>
      <vt:lpstr>pojazdy!Obszar_wydruku</vt:lpstr>
      <vt:lpstr>'środki trwałe'!Obszar_wydruku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Zsckr Kierownik</cp:lastModifiedBy>
  <cp:lastPrinted>2022-10-13T08:13:35Z</cp:lastPrinted>
  <dcterms:created xsi:type="dcterms:W3CDTF">2003-03-13T10:23:20Z</dcterms:created>
  <dcterms:modified xsi:type="dcterms:W3CDTF">2025-05-06T06:05:57Z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412511E1">
    <vt:lpwstr/>
  </property>
  <property fmtid="{D5CDD505-2E9C-101B-9397-08002B2CF9AE}" pid="3" name="IVID145012D5">
    <vt:lpwstr/>
  </property>
  <property fmtid="{D5CDD505-2E9C-101B-9397-08002B2CF9AE}" pid="4" name="IVID3A371DE6">
    <vt:lpwstr/>
  </property>
  <property fmtid="{D5CDD505-2E9C-101B-9397-08002B2CF9AE}" pid="5" name="IVID305908F7">
    <vt:lpwstr/>
  </property>
  <property fmtid="{D5CDD505-2E9C-101B-9397-08002B2CF9AE}" pid="6" name="IVIDEC1DB65A">
    <vt:lpwstr/>
  </property>
  <property fmtid="{D5CDD505-2E9C-101B-9397-08002B2CF9AE}" pid="7" name="IVID146313F2">
    <vt:lpwstr/>
  </property>
  <property fmtid="{D5CDD505-2E9C-101B-9397-08002B2CF9AE}" pid="8" name="IVID247C1308">
    <vt:lpwstr/>
  </property>
  <property fmtid="{D5CDD505-2E9C-101B-9397-08002B2CF9AE}" pid="9" name="IVID7D00119">
    <vt:lpwstr/>
  </property>
  <property fmtid="{D5CDD505-2E9C-101B-9397-08002B2CF9AE}" pid="10" name="IVID124B15E0">
    <vt:lpwstr/>
  </property>
  <property fmtid="{D5CDD505-2E9C-101B-9397-08002B2CF9AE}" pid="11" name="IVID343010DD">
    <vt:lpwstr/>
  </property>
  <property fmtid="{D5CDD505-2E9C-101B-9397-08002B2CF9AE}" pid="12" name="IVID55213FF">
    <vt:lpwstr/>
  </property>
  <property fmtid="{D5CDD505-2E9C-101B-9397-08002B2CF9AE}" pid="13" name="IVID372F19E9">
    <vt:lpwstr/>
  </property>
  <property fmtid="{D5CDD505-2E9C-101B-9397-08002B2CF9AE}" pid="14" name="IVIDBC9AED84">
    <vt:lpwstr/>
  </property>
  <property fmtid="{D5CDD505-2E9C-101B-9397-08002B2CF9AE}" pid="15" name="IVID363218D8">
    <vt:lpwstr/>
  </property>
  <property fmtid="{D5CDD505-2E9C-101B-9397-08002B2CF9AE}" pid="16" name="IVID17FE2478">
    <vt:lpwstr/>
  </property>
  <property fmtid="{D5CDD505-2E9C-101B-9397-08002B2CF9AE}" pid="17" name="IVID1C76DEB5">
    <vt:lpwstr/>
  </property>
  <property fmtid="{D5CDD505-2E9C-101B-9397-08002B2CF9AE}" pid="18" name="IVIDC661EF3">
    <vt:lpwstr/>
  </property>
  <property fmtid="{D5CDD505-2E9C-101B-9397-08002B2CF9AE}" pid="19" name="IVID32571C01">
    <vt:lpwstr/>
  </property>
  <property fmtid="{D5CDD505-2E9C-101B-9397-08002B2CF9AE}" pid="20" name="IVID1D391309">
    <vt:lpwstr/>
  </property>
  <property fmtid="{D5CDD505-2E9C-101B-9397-08002B2CF9AE}" pid="21" name="IVIDE5F12D2">
    <vt:lpwstr/>
  </property>
  <property fmtid="{D5CDD505-2E9C-101B-9397-08002B2CF9AE}" pid="22" name="IVID274D12D5">
    <vt:lpwstr/>
  </property>
  <property fmtid="{D5CDD505-2E9C-101B-9397-08002B2CF9AE}" pid="23" name="IVID191F0CF2">
    <vt:lpwstr/>
  </property>
  <property fmtid="{D5CDD505-2E9C-101B-9397-08002B2CF9AE}" pid="24" name="IVID202E14EF">
    <vt:lpwstr/>
  </property>
  <property fmtid="{D5CDD505-2E9C-101B-9397-08002B2CF9AE}" pid="25" name="IVID847BBDC9">
    <vt:lpwstr/>
  </property>
  <property fmtid="{D5CDD505-2E9C-101B-9397-08002B2CF9AE}" pid="26" name="IVID2B251201">
    <vt:lpwstr/>
  </property>
</Properties>
</file>